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CT DOCUMENTS 2015\251-15-00149 - BWC Pilot Program Planning\Pilot Eval info\"/>
    </mc:Choice>
  </mc:AlternateContent>
  <bookViews>
    <workbookView xWindow="1695" yWindow="1815" windowWidth="18855" windowHeight="13455" activeTab="2"/>
  </bookViews>
  <sheets>
    <sheet name="Totals" sheetId="4" r:id="rId1"/>
    <sheet name="Sgt. Stats" sheetId="2" r:id="rId2"/>
    <sheet name="Daily Uploads" sheetId="3" r:id="rId3"/>
  </sheets>
  <calcPr calcId="152511"/>
</workbook>
</file>

<file path=xl/calcChain.xml><?xml version="1.0" encoding="utf-8"?>
<calcChain xmlns="http://schemas.openxmlformats.org/spreadsheetml/2006/main">
  <c r="B4" i="4" l="1"/>
  <c r="B14" i="4" s="1"/>
  <c r="B3" i="4"/>
  <c r="B13" i="4" s="1"/>
  <c r="B2" i="4"/>
  <c r="B12" i="4" s="1"/>
  <c r="B9" i="4"/>
  <c r="B8" i="4"/>
  <c r="B7" i="4"/>
  <c r="D83" i="2"/>
  <c r="C83" i="2"/>
  <c r="B83" i="2"/>
  <c r="C55" i="2"/>
  <c r="D55" i="2"/>
  <c r="B55" i="2"/>
  <c r="C27" i="2"/>
  <c r="D27" i="2"/>
  <c r="B27" i="2"/>
</calcChain>
</file>

<file path=xl/sharedStrings.xml><?xml version="1.0" encoding="utf-8"?>
<sst xmlns="http://schemas.openxmlformats.org/spreadsheetml/2006/main" count="258" uniqueCount="173">
  <si>
    <t/>
  </si>
  <si>
    <t>Total Uploads</t>
  </si>
  <si>
    <t>Number of Videos</t>
  </si>
  <si>
    <t>Hours of Videos</t>
  </si>
  <si>
    <t>GB of Videos</t>
  </si>
  <si>
    <t>Active AXON Evidence</t>
  </si>
  <si>
    <t>Number of Active Videos</t>
  </si>
  <si>
    <t>Hours of Active Videos</t>
  </si>
  <si>
    <t>GB of Active Videos</t>
  </si>
  <si>
    <t>Average Per Day</t>
  </si>
  <si>
    <t>Number of Videos Uploaded</t>
  </si>
  <si>
    <t>Hours of Video Uploaded</t>
  </si>
  <si>
    <t>GB of Video Uploaded</t>
  </si>
  <si>
    <t>Videos</t>
  </si>
  <si>
    <t>Hours of Video</t>
  </si>
  <si>
    <t>GB of Video</t>
  </si>
  <si>
    <t>12/14/15</t>
  </si>
  <si>
    <t>12/21/15</t>
  </si>
  <si>
    <t>12/23/15</t>
  </si>
  <si>
    <t>12/28/15</t>
  </si>
  <si>
    <t>12/30/15</t>
  </si>
  <si>
    <t>01/01/16</t>
  </si>
  <si>
    <t>01/07/16</t>
  </si>
  <si>
    <t>01/10/16</t>
  </si>
  <si>
    <t>01/16/16</t>
  </si>
  <si>
    <t>01/17/16</t>
  </si>
  <si>
    <t>01/23/16</t>
  </si>
  <si>
    <t>01/30/16</t>
  </si>
  <si>
    <t>02/01/16</t>
  </si>
  <si>
    <t>02/02/16</t>
  </si>
  <si>
    <t>12/16/15</t>
  </si>
  <si>
    <t>12/17/15</t>
  </si>
  <si>
    <t>12/18/15</t>
  </si>
  <si>
    <t>12/19/15</t>
  </si>
  <si>
    <t>01/05/16</t>
  </si>
  <si>
    <t>01/06/16</t>
  </si>
  <si>
    <t>01/11/16</t>
  </si>
  <si>
    <t>01/12/16</t>
  </si>
  <si>
    <t>01/21/16</t>
  </si>
  <si>
    <t>01/26/16</t>
  </si>
  <si>
    <t>01/27/16</t>
  </si>
  <si>
    <t>01/28/16</t>
  </si>
  <si>
    <t>02/06/16</t>
  </si>
  <si>
    <t>12/13/15</t>
  </si>
  <si>
    <t>12/15/15</t>
  </si>
  <si>
    <t>12/20/15</t>
  </si>
  <si>
    <t>12/22/15</t>
  </si>
  <si>
    <t>12/29/15</t>
  </si>
  <si>
    <t>12/31/15</t>
  </si>
  <si>
    <t>01/02/16</t>
  </si>
  <si>
    <t>01/08/16</t>
  </si>
  <si>
    <t>01/09/16</t>
  </si>
  <si>
    <t>01/15/16</t>
  </si>
  <si>
    <t>01/18/16</t>
  </si>
  <si>
    <t>01/22/16</t>
  </si>
  <si>
    <t>01/24/16</t>
  </si>
  <si>
    <t>01/25/16</t>
  </si>
  <si>
    <t>01/31/16</t>
  </si>
  <si>
    <t>02/07/16</t>
  </si>
  <si>
    <t>12/24/15</t>
  </si>
  <si>
    <t>12/25/15</t>
  </si>
  <si>
    <t>12/26/15</t>
  </si>
  <si>
    <t>12/27/15</t>
  </si>
  <si>
    <t>01/03/16</t>
  </si>
  <si>
    <t>01/04/16</t>
  </si>
  <si>
    <t>01/13/16</t>
  </si>
  <si>
    <t>01/14/16</t>
  </si>
  <si>
    <t>01/19/16</t>
  </si>
  <si>
    <t>01/20/16</t>
  </si>
  <si>
    <t>01/29/16</t>
  </si>
  <si>
    <t>02/03/16</t>
  </si>
  <si>
    <t>02/04/16</t>
  </si>
  <si>
    <t>02/05/16</t>
  </si>
  <si>
    <t>AXON Uploads Per Day Group 1</t>
  </si>
  <si>
    <t>AXON Uploads Per Day Group 2</t>
  </si>
  <si>
    <t>Last Name</t>
  </si>
  <si>
    <t>Duration Hours</t>
  </si>
  <si>
    <t>Total Evidence</t>
  </si>
  <si>
    <t>Total Evidence MB</t>
  </si>
  <si>
    <t>Karnowski</t>
  </si>
  <si>
    <t>Neal</t>
  </si>
  <si>
    <t>Flowers</t>
  </si>
  <si>
    <t>McCoy</t>
  </si>
  <si>
    <t>Caruso</t>
  </si>
  <si>
    <t>McClain</t>
  </si>
  <si>
    <t>Slama</t>
  </si>
  <si>
    <t>Simeone</t>
  </si>
  <si>
    <t>Panzer</t>
  </si>
  <si>
    <t>Richardson</t>
  </si>
  <si>
    <t>Porter</t>
  </si>
  <si>
    <t>Binz</t>
  </si>
  <si>
    <t>Jones</t>
  </si>
  <si>
    <t>Schumann</t>
  </si>
  <si>
    <t>Hickel</t>
  </si>
  <si>
    <t>Burgdorf</t>
  </si>
  <si>
    <t>Zipf Jr.</t>
  </si>
  <si>
    <t>Monti</t>
  </si>
  <si>
    <t>Valentine</t>
  </si>
  <si>
    <t>Mayo</t>
  </si>
  <si>
    <t>McCloskey</t>
  </si>
  <si>
    <t>Werninger</t>
  </si>
  <si>
    <t>Nijkamp</t>
  </si>
  <si>
    <t>DeSpain</t>
  </si>
  <si>
    <t>Group 1</t>
  </si>
  <si>
    <t xml:space="preserve"> Duration Hours</t>
  </si>
  <si>
    <t>Dandridge</t>
  </si>
  <si>
    <t>Foster</t>
  </si>
  <si>
    <t>Murphy</t>
  </si>
  <si>
    <t>Jackson</t>
  </si>
  <si>
    <t>VonMalottke</t>
  </si>
  <si>
    <t>True</t>
  </si>
  <si>
    <t>Brush</t>
  </si>
  <si>
    <t>Ogilvie</t>
  </si>
  <si>
    <t>Faintich</t>
  </si>
  <si>
    <t>Albers</t>
  </si>
  <si>
    <t>Hoelting</t>
  </si>
  <si>
    <t>Humphrey</t>
  </si>
  <si>
    <t>Wozniak</t>
  </si>
  <si>
    <t>Berner</t>
  </si>
  <si>
    <t>Koeller</t>
  </si>
  <si>
    <t>Davis</t>
  </si>
  <si>
    <t>McMurry</t>
  </si>
  <si>
    <t>Schulte</t>
  </si>
  <si>
    <t>Brackett</t>
  </si>
  <si>
    <t>Group 2</t>
  </si>
  <si>
    <t xml:space="preserve"> </t>
  </si>
  <si>
    <t>Average</t>
  </si>
  <si>
    <t>Group 3</t>
  </si>
  <si>
    <t>Total</t>
  </si>
  <si>
    <t>Scego</t>
  </si>
  <si>
    <t>Trebus</t>
  </si>
  <si>
    <t>Lake</t>
  </si>
  <si>
    <t>Bonenberger</t>
  </si>
  <si>
    <t>Priest-Dailey</t>
  </si>
  <si>
    <t>Rund</t>
  </si>
  <si>
    <t>Schmittgens</t>
  </si>
  <si>
    <t>Brennan</t>
  </si>
  <si>
    <t>Newton</t>
  </si>
  <si>
    <t>Turner</t>
  </si>
  <si>
    <t>Kitchell</t>
  </si>
  <si>
    <t>Carretero</t>
  </si>
  <si>
    <t>Myers</t>
  </si>
  <si>
    <t>Ragsdale</t>
  </si>
  <si>
    <t>Kenny</t>
  </si>
  <si>
    <t>02/10/16</t>
  </si>
  <si>
    <t>02/11/16</t>
  </si>
  <si>
    <t>02/12/16</t>
  </si>
  <si>
    <t>02/13/16</t>
  </si>
  <si>
    <t>02/14/16</t>
  </si>
  <si>
    <t>02/15/16</t>
  </si>
  <si>
    <t>02/16/16</t>
  </si>
  <si>
    <t>02/17/16</t>
  </si>
  <si>
    <t>02/18/16</t>
  </si>
  <si>
    <t>02/19/16</t>
  </si>
  <si>
    <t>02/20/16</t>
  </si>
  <si>
    <t>02/21/16</t>
  </si>
  <si>
    <t>02/22/16</t>
  </si>
  <si>
    <t>02/23/16</t>
  </si>
  <si>
    <t>02/24/16</t>
  </si>
  <si>
    <t>02/25/16</t>
  </si>
  <si>
    <t>02/26/16</t>
  </si>
  <si>
    <t>02/27/16</t>
  </si>
  <si>
    <t>02/28/16</t>
  </si>
  <si>
    <t>02/29/16</t>
  </si>
  <si>
    <t>03/01/16</t>
  </si>
  <si>
    <t>03/02/16</t>
  </si>
  <si>
    <t>03/03/16</t>
  </si>
  <si>
    <t>03/04/16</t>
  </si>
  <si>
    <t>03/05/16</t>
  </si>
  <si>
    <t>03/06/16</t>
  </si>
  <si>
    <t>03/07/16</t>
  </si>
  <si>
    <t>03/08/16</t>
  </si>
  <si>
    <t>AXON Uploads Per Day Group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</si>
</sst>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1" fillId="2" borderId="0" xfId="0" applyFont="1" applyFill="1"/>
    <xf numFmtId="0" fontId="0" fillId="0" borderId="0" xfId="0"/>
    <xf numFmtId="2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0" xfId="0" applyFont="1" applyFill="1" applyAlignment="1"/>
    <xf numFmtId="0" fontId="3" fillId="0" borderId="0" xfId="0" applyFont="1"/>
    <xf numFmtId="2" fontId="3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2" workbookViewId="0">
      <selection sqref="A1:B62"/>
    </sheetView>
  </sheetViews>
  <sheetFormatPr defaultRowHeight="15" x14ac:dyDescent="0.25"/>
  <cols>
    <col min="1" max="1" width="25.85546875" customWidth="1"/>
    <col min="2" max="2" width="19.5703125" customWidth="1"/>
  </cols>
  <sheetData>
    <row r="1" spans="1:2" x14ac:dyDescent="0.25">
      <c r="A1" s="2" t="s">
        <v>128</v>
      </c>
      <c r="B1" s="2" t="s">
        <v>1</v>
      </c>
    </row>
    <row r="2" spans="1:2" x14ac:dyDescent="0.25">
      <c r="A2" t="s">
        <v>2</v>
      </c>
      <c r="B2" s="1">
        <f>B18+B34+B50</f>
        <v>1114</v>
      </c>
    </row>
    <row r="3" spans="1:2" x14ac:dyDescent="0.25">
      <c r="A3" t="s">
        <v>3</v>
      </c>
      <c r="B3" s="1">
        <f>B19+B35+B51</f>
        <v>161.4340722222222</v>
      </c>
    </row>
    <row r="4" spans="1:2" x14ac:dyDescent="0.25">
      <c r="A4" t="s">
        <v>4</v>
      </c>
      <c r="B4" s="1">
        <f>B20+B36+B52</f>
        <v>119.82748161721975</v>
      </c>
    </row>
    <row r="5" spans="1:2" x14ac:dyDescent="0.25">
      <c r="A5" t="s">
        <v>0</v>
      </c>
    </row>
    <row r="6" spans="1:2" x14ac:dyDescent="0.25">
      <c r="A6" t="s">
        <v>0</v>
      </c>
      <c r="B6" t="s">
        <v>5</v>
      </c>
    </row>
    <row r="7" spans="1:2" x14ac:dyDescent="0.25">
      <c r="A7" t="s">
        <v>6</v>
      </c>
      <c r="B7" s="1">
        <f>B23+B39+B55</f>
        <v>1114</v>
      </c>
    </row>
    <row r="8" spans="1:2" x14ac:dyDescent="0.25">
      <c r="A8" t="s">
        <v>7</v>
      </c>
      <c r="B8" s="1">
        <f>B24+B40+B56</f>
        <v>161.4340722222222</v>
      </c>
    </row>
    <row r="9" spans="1:2" x14ac:dyDescent="0.25">
      <c r="A9" t="s">
        <v>8</v>
      </c>
      <c r="B9" s="1">
        <f>B25+B41+B57</f>
        <v>119.82748161721975</v>
      </c>
    </row>
    <row r="10" spans="1:2" x14ac:dyDescent="0.25">
      <c r="A10" t="s">
        <v>0</v>
      </c>
    </row>
    <row r="11" spans="1:2" x14ac:dyDescent="0.25">
      <c r="A11" t="s">
        <v>0</v>
      </c>
      <c r="B11" t="s">
        <v>9</v>
      </c>
    </row>
    <row r="12" spans="1:2" x14ac:dyDescent="0.25">
      <c r="A12" t="s">
        <v>10</v>
      </c>
      <c r="B12" s="1">
        <f>B2/85</f>
        <v>13.105882352941176</v>
      </c>
    </row>
    <row r="13" spans="1:2" x14ac:dyDescent="0.25">
      <c r="A13" t="s">
        <v>11</v>
      </c>
      <c r="B13" s="1">
        <f>B3/85</f>
        <v>1.899224379084967</v>
      </c>
    </row>
    <row r="14" spans="1:2" x14ac:dyDescent="0.25">
      <c r="A14" t="s">
        <v>12</v>
      </c>
      <c r="B14" s="1">
        <f>B4/85</f>
        <v>1.409735077849644</v>
      </c>
    </row>
    <row r="17" spans="1:2" x14ac:dyDescent="0.25">
      <c r="A17" s="2" t="s">
        <v>103</v>
      </c>
      <c r="B17" s="2" t="s">
        <v>1</v>
      </c>
    </row>
    <row r="18" spans="1:2" x14ac:dyDescent="0.25">
      <c r="A18" t="s">
        <v>2</v>
      </c>
      <c r="B18" s="1">
        <v>300</v>
      </c>
    </row>
    <row r="19" spans="1:2" x14ac:dyDescent="0.25">
      <c r="A19" t="s">
        <v>3</v>
      </c>
      <c r="B19" s="1">
        <v>47.312236111111105</v>
      </c>
    </row>
    <row r="20" spans="1:2" x14ac:dyDescent="0.25">
      <c r="A20" t="s">
        <v>4</v>
      </c>
      <c r="B20" s="1">
        <v>34.838374506682158</v>
      </c>
    </row>
    <row r="21" spans="1:2" x14ac:dyDescent="0.25">
      <c r="A21" t="s">
        <v>0</v>
      </c>
    </row>
    <row r="22" spans="1:2" x14ac:dyDescent="0.25">
      <c r="A22" t="s">
        <v>0</v>
      </c>
      <c r="B22" t="s">
        <v>5</v>
      </c>
    </row>
    <row r="23" spans="1:2" x14ac:dyDescent="0.25">
      <c r="A23" t="s">
        <v>6</v>
      </c>
      <c r="B23" s="1">
        <v>300</v>
      </c>
    </row>
    <row r="24" spans="1:2" x14ac:dyDescent="0.25">
      <c r="A24" t="s">
        <v>7</v>
      </c>
      <c r="B24" s="1">
        <v>47.312236111111105</v>
      </c>
    </row>
    <row r="25" spans="1:2" x14ac:dyDescent="0.25">
      <c r="A25" t="s">
        <v>8</v>
      </c>
      <c r="B25" s="1">
        <v>34.838374506682158</v>
      </c>
    </row>
    <row r="26" spans="1:2" x14ac:dyDescent="0.25">
      <c r="A26" t="s">
        <v>0</v>
      </c>
    </row>
    <row r="27" spans="1:2" x14ac:dyDescent="0.25">
      <c r="A27" t="s">
        <v>0</v>
      </c>
      <c r="B27" t="s">
        <v>9</v>
      </c>
    </row>
    <row r="28" spans="1:2" x14ac:dyDescent="0.25">
      <c r="A28" t="s">
        <v>10</v>
      </c>
      <c r="B28" s="1">
        <v>10.344827586206897</v>
      </c>
    </row>
    <row r="29" spans="1:2" x14ac:dyDescent="0.25">
      <c r="A29" t="s">
        <v>11</v>
      </c>
      <c r="B29" s="1">
        <v>1.631456417624521</v>
      </c>
    </row>
    <row r="30" spans="1:2" x14ac:dyDescent="0.25">
      <c r="A30" t="s">
        <v>12</v>
      </c>
      <c r="B30" s="1">
        <v>1.2013232588511089</v>
      </c>
    </row>
    <row r="33" spans="1:2" x14ac:dyDescent="0.25">
      <c r="A33" s="2" t="s">
        <v>124</v>
      </c>
      <c r="B33" s="2" t="s">
        <v>1</v>
      </c>
    </row>
    <row r="34" spans="1:2" x14ac:dyDescent="0.25">
      <c r="A34" t="s">
        <v>2</v>
      </c>
      <c r="B34" s="1">
        <v>408</v>
      </c>
    </row>
    <row r="35" spans="1:2" x14ac:dyDescent="0.25">
      <c r="A35" t="s">
        <v>3</v>
      </c>
      <c r="B35" s="1">
        <v>53.818358333333329</v>
      </c>
    </row>
    <row r="36" spans="1:2" x14ac:dyDescent="0.25">
      <c r="A36" t="s">
        <v>4</v>
      </c>
      <c r="B36" s="1">
        <v>40.192027318291366</v>
      </c>
    </row>
    <row r="37" spans="1:2" x14ac:dyDescent="0.25">
      <c r="A37" t="s">
        <v>0</v>
      </c>
    </row>
    <row r="38" spans="1:2" x14ac:dyDescent="0.25">
      <c r="A38" t="s">
        <v>0</v>
      </c>
      <c r="B38" t="s">
        <v>5</v>
      </c>
    </row>
    <row r="39" spans="1:2" x14ac:dyDescent="0.25">
      <c r="A39" t="s">
        <v>6</v>
      </c>
      <c r="B39" s="1">
        <v>408</v>
      </c>
    </row>
    <row r="40" spans="1:2" x14ac:dyDescent="0.25">
      <c r="A40" t="s">
        <v>7</v>
      </c>
      <c r="B40" s="1">
        <v>53.818358333333329</v>
      </c>
    </row>
    <row r="41" spans="1:2" x14ac:dyDescent="0.25">
      <c r="A41" t="s">
        <v>8</v>
      </c>
      <c r="B41" s="1">
        <v>40.192027318291366</v>
      </c>
    </row>
    <row r="42" spans="1:2" x14ac:dyDescent="0.25">
      <c r="A42" t="s">
        <v>0</v>
      </c>
      <c r="B42" s="1"/>
    </row>
    <row r="43" spans="1:2" x14ac:dyDescent="0.25">
      <c r="A43" t="s">
        <v>0</v>
      </c>
      <c r="B43" t="s">
        <v>9</v>
      </c>
    </row>
    <row r="44" spans="1:2" x14ac:dyDescent="0.25">
      <c r="A44" t="s">
        <v>10</v>
      </c>
      <c r="B44" s="1">
        <v>14.571428571428571</v>
      </c>
    </row>
    <row r="45" spans="1:2" x14ac:dyDescent="0.25">
      <c r="A45" t="s">
        <v>11</v>
      </c>
      <c r="B45" s="1">
        <v>1.9220842261904763</v>
      </c>
    </row>
    <row r="46" spans="1:2" x14ac:dyDescent="0.25">
      <c r="A46" t="s">
        <v>12</v>
      </c>
      <c r="B46" s="1">
        <v>1.4354295470818346</v>
      </c>
    </row>
    <row r="49" spans="1:2" x14ac:dyDescent="0.25">
      <c r="A49" s="5" t="s">
        <v>127</v>
      </c>
      <c r="B49" s="5" t="s">
        <v>1</v>
      </c>
    </row>
    <row r="50" spans="1:2" x14ac:dyDescent="0.25">
      <c r="A50" s="3" t="s">
        <v>2</v>
      </c>
      <c r="B50" s="4">
        <v>406</v>
      </c>
    </row>
    <row r="51" spans="1:2" x14ac:dyDescent="0.25">
      <c r="A51" s="3" t="s">
        <v>3</v>
      </c>
      <c r="B51" s="4">
        <v>60.303477777777772</v>
      </c>
    </row>
    <row r="52" spans="1:2" x14ac:dyDescent="0.25">
      <c r="A52" s="3" t="s">
        <v>4</v>
      </c>
      <c r="B52" s="4">
        <v>44.797079792246222</v>
      </c>
    </row>
    <row r="53" spans="1:2" x14ac:dyDescent="0.25">
      <c r="A53" s="3" t="s">
        <v>0</v>
      </c>
      <c r="B53" s="3"/>
    </row>
    <row r="54" spans="1:2" x14ac:dyDescent="0.25">
      <c r="A54" s="3" t="s">
        <v>0</v>
      </c>
      <c r="B54" s="3" t="s">
        <v>5</v>
      </c>
    </row>
    <row r="55" spans="1:2" x14ac:dyDescent="0.25">
      <c r="A55" s="3" t="s">
        <v>6</v>
      </c>
      <c r="B55" s="4">
        <v>406</v>
      </c>
    </row>
    <row r="56" spans="1:2" x14ac:dyDescent="0.25">
      <c r="A56" s="3" t="s">
        <v>7</v>
      </c>
      <c r="B56" s="4">
        <v>60.303477777777772</v>
      </c>
    </row>
    <row r="57" spans="1:2" x14ac:dyDescent="0.25">
      <c r="A57" s="3" t="s">
        <v>8</v>
      </c>
      <c r="B57" s="4">
        <v>44.797079792246222</v>
      </c>
    </row>
    <row r="58" spans="1:2" x14ac:dyDescent="0.25">
      <c r="A58" s="3" t="s">
        <v>0</v>
      </c>
      <c r="B58" s="3"/>
    </row>
    <row r="59" spans="1:2" x14ac:dyDescent="0.25">
      <c r="A59" s="3" t="s">
        <v>0</v>
      </c>
      <c r="B59" s="3" t="s">
        <v>9</v>
      </c>
    </row>
    <row r="60" spans="1:2" x14ac:dyDescent="0.25">
      <c r="A60" s="3" t="s">
        <v>10</v>
      </c>
      <c r="B60" s="4">
        <v>14.5</v>
      </c>
    </row>
    <row r="61" spans="1:2" x14ac:dyDescent="0.25">
      <c r="A61" s="3" t="s">
        <v>11</v>
      </c>
      <c r="B61" s="4">
        <v>2.1536956349206346</v>
      </c>
    </row>
    <row r="62" spans="1:2" x14ac:dyDescent="0.25">
      <c r="A62" s="3" t="s">
        <v>12</v>
      </c>
      <c r="B62" s="4">
        <v>1.5998957068659365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opLeftCell="A31" workbookViewId="0">
      <selection sqref="A1:D85"/>
    </sheetView>
  </sheetViews>
  <sheetFormatPr defaultRowHeight="15" x14ac:dyDescent="0.25"/>
  <cols>
    <col min="1" max="1" width="13" style="7" customWidth="1"/>
    <col min="2" max="2" width="9.5703125" style="7" customWidth="1"/>
    <col min="3" max="3" width="14.5703125" style="7" customWidth="1"/>
    <col min="4" max="4" width="13.7109375" style="7" customWidth="1"/>
    <col min="5" max="7" width="9.140625" style="7"/>
    <col min="8" max="8" width="12.85546875" style="7" customWidth="1"/>
    <col min="9" max="9" width="14.7109375" style="7" customWidth="1"/>
    <col min="10" max="10" width="12.28515625" style="7" customWidth="1"/>
    <col min="13" max="13" width="24.5703125" customWidth="1"/>
    <col min="14" max="14" width="21.28515625" customWidth="1"/>
    <col min="19" max="19" width="11.28515625" customWidth="1"/>
    <col min="20" max="20" width="14.42578125" customWidth="1"/>
    <col min="22" max="22" width="18.28515625" customWidth="1"/>
    <col min="25" max="25" width="12.5703125" customWidth="1"/>
    <col min="26" max="26" width="14.85546875" customWidth="1"/>
    <col min="27" max="27" width="13" customWidth="1"/>
    <col min="28" max="28" width="17.5703125" customWidth="1"/>
    <col min="31" max="31" width="14" customWidth="1"/>
    <col min="32" max="32" width="14.42578125" customWidth="1"/>
    <col min="33" max="33" width="13.5703125" customWidth="1"/>
    <col min="34" max="34" width="17.42578125" customWidth="1"/>
  </cols>
  <sheetData>
    <row r="1" spans="1:12" x14ac:dyDescent="0.25">
      <c r="A1" s="2" t="s">
        <v>103</v>
      </c>
      <c r="B1" s="2"/>
      <c r="C1" s="2"/>
      <c r="D1" s="2"/>
      <c r="L1" t="s">
        <v>125</v>
      </c>
    </row>
    <row r="2" spans="1:12" x14ac:dyDescent="0.25">
      <c r="A2" s="2" t="s">
        <v>75</v>
      </c>
      <c r="B2" s="2" t="s">
        <v>76</v>
      </c>
      <c r="C2" s="2" t="s">
        <v>77</v>
      </c>
      <c r="D2" s="2" t="s">
        <v>78</v>
      </c>
    </row>
    <row r="3" spans="1:12" x14ac:dyDescent="0.25">
      <c r="A3" t="s">
        <v>79</v>
      </c>
      <c r="B3" s="1">
        <v>7.9090083333333334</v>
      </c>
      <c r="C3">
        <v>33</v>
      </c>
      <c r="D3" s="1">
        <v>6054.7693729400635</v>
      </c>
    </row>
    <row r="4" spans="1:12" x14ac:dyDescent="0.25">
      <c r="A4" t="s">
        <v>80</v>
      </c>
      <c r="B4" s="1">
        <v>5.6282083333333333</v>
      </c>
      <c r="C4">
        <v>21</v>
      </c>
      <c r="D4" s="1">
        <v>3924.2205371856689</v>
      </c>
    </row>
    <row r="5" spans="1:12" x14ac:dyDescent="0.25">
      <c r="A5" t="s">
        <v>81</v>
      </c>
      <c r="B5" s="1">
        <v>5.0059222222222219</v>
      </c>
      <c r="C5">
        <v>25</v>
      </c>
      <c r="D5" s="1">
        <v>3886.4521636962891</v>
      </c>
    </row>
    <row r="6" spans="1:12" x14ac:dyDescent="0.25">
      <c r="A6" t="s">
        <v>82</v>
      </c>
      <c r="B6" s="1">
        <v>5.049630555555555</v>
      </c>
      <c r="C6">
        <v>14</v>
      </c>
      <c r="D6" s="1">
        <v>3829.7967376708984</v>
      </c>
    </row>
    <row r="7" spans="1:12" x14ac:dyDescent="0.25">
      <c r="A7" t="s">
        <v>83</v>
      </c>
      <c r="B7" s="1">
        <v>4.5587833333333334</v>
      </c>
      <c r="C7">
        <v>27</v>
      </c>
      <c r="D7" s="1">
        <v>3572.0227756500244</v>
      </c>
    </row>
    <row r="8" spans="1:12" x14ac:dyDescent="0.25">
      <c r="A8" t="s">
        <v>84</v>
      </c>
      <c r="B8" s="1">
        <v>3.3937138888888891</v>
      </c>
      <c r="C8">
        <v>22</v>
      </c>
      <c r="D8" s="1">
        <v>2393.3948879241943</v>
      </c>
    </row>
    <row r="9" spans="1:12" x14ac:dyDescent="0.25">
      <c r="A9" t="s">
        <v>85</v>
      </c>
      <c r="B9" s="1">
        <v>2.3754166666666667</v>
      </c>
      <c r="C9">
        <v>18</v>
      </c>
      <c r="D9" s="1">
        <v>1806.709397315979</v>
      </c>
    </row>
    <row r="10" spans="1:12" x14ac:dyDescent="0.25">
      <c r="A10" t="s">
        <v>86</v>
      </c>
      <c r="B10" s="1">
        <v>2.1652611111111111</v>
      </c>
      <c r="C10">
        <v>32</v>
      </c>
      <c r="D10" s="1">
        <v>1708.6264781951904</v>
      </c>
    </row>
    <row r="11" spans="1:12" x14ac:dyDescent="0.25">
      <c r="A11" t="s">
        <v>87</v>
      </c>
      <c r="B11" s="1">
        <v>2.1813277777777778</v>
      </c>
      <c r="C11">
        <v>9</v>
      </c>
      <c r="D11" s="1">
        <v>1682.0459661483765</v>
      </c>
    </row>
    <row r="12" spans="1:12" x14ac:dyDescent="0.25">
      <c r="A12" t="s">
        <v>88</v>
      </c>
      <c r="B12" s="1">
        <v>1.0360444444444445</v>
      </c>
      <c r="C12">
        <v>6</v>
      </c>
      <c r="D12" s="1">
        <v>800.89412784576416</v>
      </c>
    </row>
    <row r="13" spans="1:12" x14ac:dyDescent="0.25">
      <c r="A13" t="s">
        <v>89</v>
      </c>
      <c r="B13" s="1">
        <v>1.1848194444444446</v>
      </c>
      <c r="C13">
        <v>6</v>
      </c>
      <c r="D13" s="1">
        <v>799.23716259002686</v>
      </c>
    </row>
    <row r="14" spans="1:12" x14ac:dyDescent="0.25">
      <c r="A14" t="s">
        <v>90</v>
      </c>
      <c r="B14" s="1">
        <v>1.0045666666666666</v>
      </c>
      <c r="C14">
        <v>9</v>
      </c>
      <c r="D14" s="1">
        <v>792.84592914581299</v>
      </c>
    </row>
    <row r="15" spans="1:12" x14ac:dyDescent="0.25">
      <c r="A15" t="s">
        <v>91</v>
      </c>
      <c r="B15" s="1">
        <v>0.85520277777777776</v>
      </c>
      <c r="C15">
        <v>7</v>
      </c>
      <c r="D15" s="1">
        <v>647.76597499847412</v>
      </c>
    </row>
    <row r="16" spans="1:12" x14ac:dyDescent="0.25">
      <c r="A16" t="s">
        <v>92</v>
      </c>
      <c r="B16" s="1">
        <v>0.78698611111111116</v>
      </c>
      <c r="C16">
        <v>6</v>
      </c>
      <c r="D16" s="1">
        <v>612.96897125244141</v>
      </c>
    </row>
    <row r="17" spans="1:4" x14ac:dyDescent="0.25">
      <c r="A17" t="s">
        <v>93</v>
      </c>
      <c r="B17" s="1">
        <v>0.7251333333333333</v>
      </c>
      <c r="C17">
        <v>4</v>
      </c>
      <c r="D17" s="1">
        <v>572.71855926513672</v>
      </c>
    </row>
    <row r="18" spans="1:4" x14ac:dyDescent="0.25">
      <c r="A18" t="s">
        <v>94</v>
      </c>
      <c r="B18" s="1">
        <v>0.72522500000000001</v>
      </c>
      <c r="C18">
        <v>3</v>
      </c>
      <c r="D18" s="1">
        <v>527.37250518798828</v>
      </c>
    </row>
    <row r="19" spans="1:4" x14ac:dyDescent="0.25">
      <c r="A19" t="s">
        <v>95</v>
      </c>
      <c r="B19" s="1">
        <v>0.68584999999999996</v>
      </c>
      <c r="C19">
        <v>22</v>
      </c>
      <c r="D19" s="1">
        <v>500.40314102172852</v>
      </c>
    </row>
    <row r="20" spans="1:4" x14ac:dyDescent="0.25">
      <c r="A20" t="s">
        <v>96</v>
      </c>
      <c r="B20" s="1">
        <v>0.51063333333333327</v>
      </c>
      <c r="C20">
        <v>11</v>
      </c>
      <c r="D20" s="1">
        <v>382.06022930145264</v>
      </c>
    </row>
    <row r="21" spans="1:4" x14ac:dyDescent="0.25">
      <c r="A21" t="s">
        <v>97</v>
      </c>
      <c r="B21" s="1">
        <v>0.37643333333333334</v>
      </c>
      <c r="C21">
        <v>2</v>
      </c>
      <c r="D21" s="1">
        <v>293.83062744140625</v>
      </c>
    </row>
    <row r="22" spans="1:4" x14ac:dyDescent="0.25">
      <c r="A22" t="s">
        <v>98</v>
      </c>
      <c r="B22" s="1">
        <v>0.27028333333333332</v>
      </c>
      <c r="C22">
        <v>6</v>
      </c>
      <c r="D22" s="1">
        <v>206.40652656555176</v>
      </c>
    </row>
    <row r="23" spans="1:4" x14ac:dyDescent="0.25">
      <c r="A23" t="s">
        <v>99</v>
      </c>
      <c r="B23" s="1">
        <v>0.25763333333333333</v>
      </c>
      <c r="C23">
        <v>3</v>
      </c>
      <c r="D23" s="1">
        <v>202.89665508270264</v>
      </c>
    </row>
    <row r="24" spans="1:4" x14ac:dyDescent="0.25">
      <c r="A24" t="s">
        <v>100</v>
      </c>
      <c r="B24" s="1">
        <v>0.26328611111111111</v>
      </c>
      <c r="C24">
        <v>6</v>
      </c>
      <c r="D24" s="1">
        <v>200.6912670135498</v>
      </c>
    </row>
    <row r="25" spans="1:4" x14ac:dyDescent="0.25">
      <c r="A25" t="s">
        <v>101</v>
      </c>
      <c r="B25" s="1">
        <v>0.20931388888888888</v>
      </c>
      <c r="C25">
        <v>2</v>
      </c>
      <c r="D25" s="1">
        <v>164.87178802490234</v>
      </c>
    </row>
    <row r="26" spans="1:4" x14ac:dyDescent="0.25">
      <c r="A26" t="s">
        <v>102</v>
      </c>
      <c r="B26" s="1">
        <v>0.15355277777777776</v>
      </c>
      <c r="C26">
        <v>6</v>
      </c>
      <c r="D26" s="1">
        <v>111.49371337890625</v>
      </c>
    </row>
    <row r="27" spans="1:4" x14ac:dyDescent="0.25">
      <c r="A27" s="14" t="s">
        <v>126</v>
      </c>
      <c r="B27" s="15">
        <f>AVERAGE(B3:B26)</f>
        <v>1.9713431712962963</v>
      </c>
      <c r="C27" s="15">
        <f>AVERAGE(C3:C26)</f>
        <v>12.5</v>
      </c>
      <c r="D27" s="15">
        <f>AVERAGE(D3:D26)</f>
        <v>1486.4373122851055</v>
      </c>
    </row>
    <row r="29" spans="1:4" x14ac:dyDescent="0.25">
      <c r="A29" s="2" t="s">
        <v>124</v>
      </c>
      <c r="B29" s="2"/>
      <c r="C29" s="2"/>
      <c r="D29" s="2"/>
    </row>
    <row r="30" spans="1:4" x14ac:dyDescent="0.25">
      <c r="A30" s="2" t="s">
        <v>75</v>
      </c>
      <c r="B30" s="2" t="s">
        <v>104</v>
      </c>
      <c r="C30" s="2" t="s">
        <v>77</v>
      </c>
      <c r="D30" s="2" t="s">
        <v>78</v>
      </c>
    </row>
    <row r="31" spans="1:4" x14ac:dyDescent="0.25">
      <c r="A31" t="s">
        <v>80</v>
      </c>
      <c r="B31" s="1">
        <v>5.0254694444444441</v>
      </c>
      <c r="C31">
        <v>31</v>
      </c>
      <c r="D31" s="1">
        <v>3803.5504570007324</v>
      </c>
    </row>
    <row r="32" spans="1:4" x14ac:dyDescent="0.25">
      <c r="A32" t="s">
        <v>105</v>
      </c>
      <c r="B32" s="1">
        <v>4.7913611111111116</v>
      </c>
      <c r="C32">
        <v>24</v>
      </c>
      <c r="D32" s="1">
        <v>3628.5131196975708</v>
      </c>
    </row>
    <row r="33" spans="1:10" x14ac:dyDescent="0.25">
      <c r="A33" t="s">
        <v>106</v>
      </c>
      <c r="B33" s="1">
        <v>4.6918416666666669</v>
      </c>
      <c r="C33">
        <v>25</v>
      </c>
      <c r="D33" s="1">
        <v>3477.0745124816895</v>
      </c>
      <c r="I33" s="9"/>
      <c r="J33" s="9"/>
    </row>
    <row r="34" spans="1:10" x14ac:dyDescent="0.25">
      <c r="A34" t="s">
        <v>107</v>
      </c>
      <c r="B34" s="1">
        <v>4.5086388888888891</v>
      </c>
      <c r="C34">
        <v>55</v>
      </c>
      <c r="D34" s="1">
        <v>3458.2421340942383</v>
      </c>
    </row>
    <row r="35" spans="1:10" x14ac:dyDescent="0.25">
      <c r="A35" t="s">
        <v>98</v>
      </c>
      <c r="B35" s="1">
        <v>3.7717916666666667</v>
      </c>
      <c r="C35">
        <v>38</v>
      </c>
      <c r="D35" s="1">
        <v>2867.4766864776611</v>
      </c>
    </row>
    <row r="36" spans="1:10" x14ac:dyDescent="0.25">
      <c r="A36" t="s">
        <v>108</v>
      </c>
      <c r="B36" s="1">
        <v>3.0549861111111114</v>
      </c>
      <c r="C36">
        <v>14</v>
      </c>
      <c r="D36" s="1">
        <v>2235.9805135726929</v>
      </c>
    </row>
    <row r="37" spans="1:10" x14ac:dyDescent="0.25">
      <c r="A37" t="s">
        <v>109</v>
      </c>
      <c r="B37" s="1">
        <v>2.6968777777777779</v>
      </c>
      <c r="C37">
        <v>12</v>
      </c>
      <c r="D37" s="1">
        <v>2133.772611618042</v>
      </c>
    </row>
    <row r="38" spans="1:10" x14ac:dyDescent="0.25">
      <c r="A38" t="s">
        <v>110</v>
      </c>
      <c r="B38" s="1">
        <v>2.7588222222222223</v>
      </c>
      <c r="C38">
        <v>23</v>
      </c>
      <c r="D38" s="1">
        <v>2101.4883069992065</v>
      </c>
    </row>
    <row r="39" spans="1:10" x14ac:dyDescent="0.25">
      <c r="A39" t="s">
        <v>111</v>
      </c>
      <c r="B39" s="1">
        <v>2.586411111111111</v>
      </c>
      <c r="C39">
        <v>17</v>
      </c>
      <c r="D39" s="1">
        <v>2010.3313856124878</v>
      </c>
    </row>
    <row r="40" spans="1:10" x14ac:dyDescent="0.25">
      <c r="A40" t="s">
        <v>96</v>
      </c>
      <c r="B40" s="1">
        <v>2.6113305555555559</v>
      </c>
      <c r="C40">
        <v>18</v>
      </c>
      <c r="D40" s="1">
        <v>2005.6792335510254</v>
      </c>
    </row>
    <row r="41" spans="1:10" x14ac:dyDescent="0.25">
      <c r="A41" t="s">
        <v>108</v>
      </c>
      <c r="B41" s="1">
        <v>2.1827555555555556</v>
      </c>
      <c r="C41">
        <v>24</v>
      </c>
      <c r="D41" s="1">
        <v>1676.1901168823242</v>
      </c>
    </row>
    <row r="42" spans="1:10" x14ac:dyDescent="0.25">
      <c r="A42" t="s">
        <v>112</v>
      </c>
      <c r="B42" s="1">
        <v>2.1025</v>
      </c>
      <c r="C42">
        <v>11</v>
      </c>
      <c r="D42" s="1">
        <v>1641.5586166381836</v>
      </c>
    </row>
    <row r="43" spans="1:10" x14ac:dyDescent="0.25">
      <c r="A43" t="s">
        <v>113</v>
      </c>
      <c r="B43" s="1">
        <v>2.0981388888888888</v>
      </c>
      <c r="C43">
        <v>17</v>
      </c>
      <c r="D43" s="1">
        <v>1639.6154651641846</v>
      </c>
    </row>
    <row r="44" spans="1:10" x14ac:dyDescent="0.25">
      <c r="A44" t="s">
        <v>114</v>
      </c>
      <c r="B44" s="1">
        <v>1.3960194444444445</v>
      </c>
      <c r="C44">
        <v>22</v>
      </c>
      <c r="D44" s="1">
        <v>1091.1415710449219</v>
      </c>
    </row>
    <row r="45" spans="1:10" x14ac:dyDescent="0.25">
      <c r="A45" t="s">
        <v>115</v>
      </c>
      <c r="B45" s="1">
        <v>1.3802777777777777</v>
      </c>
      <c r="C45">
        <v>6</v>
      </c>
      <c r="D45" s="1">
        <v>1068.0895042419434</v>
      </c>
    </row>
    <row r="46" spans="1:10" x14ac:dyDescent="0.25">
      <c r="A46" t="s">
        <v>116</v>
      </c>
      <c r="B46" s="1">
        <v>1.3609472222222221</v>
      </c>
      <c r="C46">
        <v>13</v>
      </c>
      <c r="D46" s="1">
        <v>1046.4668617248535</v>
      </c>
    </row>
    <row r="47" spans="1:10" x14ac:dyDescent="0.25">
      <c r="A47" t="s">
        <v>117</v>
      </c>
      <c r="B47" s="1">
        <v>1.2719027777777778</v>
      </c>
      <c r="C47">
        <v>7</v>
      </c>
      <c r="D47" s="1">
        <v>1003.2281799316406</v>
      </c>
    </row>
    <row r="48" spans="1:10" x14ac:dyDescent="0.25">
      <c r="A48" t="s">
        <v>118</v>
      </c>
      <c r="B48" s="1">
        <v>1.27765</v>
      </c>
      <c r="C48">
        <v>8</v>
      </c>
      <c r="D48" s="1">
        <v>1000.1332511901855</v>
      </c>
    </row>
    <row r="49" spans="1:4" x14ac:dyDescent="0.25">
      <c r="A49" t="s">
        <v>119</v>
      </c>
      <c r="B49" s="1">
        <v>1.0982027777777779</v>
      </c>
      <c r="C49">
        <v>8</v>
      </c>
      <c r="D49" s="1">
        <v>864.45731639862061</v>
      </c>
    </row>
    <row r="50" spans="1:4" x14ac:dyDescent="0.25">
      <c r="A50" t="s">
        <v>91</v>
      </c>
      <c r="B50" s="1">
        <v>0.8457527777777778</v>
      </c>
      <c r="C50">
        <v>11</v>
      </c>
      <c r="D50" s="1">
        <v>646.60746955871582</v>
      </c>
    </row>
    <row r="51" spans="1:4" x14ac:dyDescent="0.25">
      <c r="A51" t="s">
        <v>120</v>
      </c>
      <c r="B51" s="1">
        <v>0.77620833333333328</v>
      </c>
      <c r="C51">
        <v>7</v>
      </c>
      <c r="D51" s="1">
        <v>570.38883495330811</v>
      </c>
    </row>
    <row r="52" spans="1:4" x14ac:dyDescent="0.25">
      <c r="A52" t="s">
        <v>121</v>
      </c>
      <c r="B52" s="1">
        <v>0.67518888888888884</v>
      </c>
      <c r="C52">
        <v>8</v>
      </c>
      <c r="D52" s="1">
        <v>525.32664012908936</v>
      </c>
    </row>
    <row r="53" spans="1:4" x14ac:dyDescent="0.25">
      <c r="A53" t="s">
        <v>122</v>
      </c>
      <c r="B53" s="1">
        <v>0.52549444444444449</v>
      </c>
      <c r="C53">
        <v>3</v>
      </c>
      <c r="D53" s="1">
        <v>399.66774749755859</v>
      </c>
    </row>
    <row r="54" spans="1:4" x14ac:dyDescent="0.25">
      <c r="A54" t="s">
        <v>123</v>
      </c>
      <c r="B54" s="1">
        <v>0.32978888888888891</v>
      </c>
      <c r="C54">
        <v>6</v>
      </c>
      <c r="D54" s="1">
        <v>261.65543746948242</v>
      </c>
    </row>
    <row r="55" spans="1:4" x14ac:dyDescent="0.25">
      <c r="A55" s="14" t="s">
        <v>126</v>
      </c>
      <c r="B55" s="15">
        <f>AVERAGE(B31:B54)</f>
        <v>2.2424315972222226</v>
      </c>
      <c r="C55" s="15">
        <f>AVERAGE(C31:C54)</f>
        <v>17</v>
      </c>
      <c r="D55" s="15">
        <f>AVERAGE(D31:D54)</f>
        <v>1714.8598322470982</v>
      </c>
    </row>
    <row r="57" spans="1:4" x14ac:dyDescent="0.25">
      <c r="A57" s="2" t="s">
        <v>127</v>
      </c>
      <c r="B57" s="2"/>
      <c r="C57" s="2"/>
      <c r="D57" s="2"/>
    </row>
    <row r="58" spans="1:4" x14ac:dyDescent="0.25">
      <c r="A58" s="2" t="s">
        <v>75</v>
      </c>
      <c r="B58" s="2" t="s">
        <v>104</v>
      </c>
      <c r="C58" s="2" t="s">
        <v>77</v>
      </c>
      <c r="D58" s="2" t="s">
        <v>78</v>
      </c>
    </row>
    <row r="59" spans="1:4" x14ac:dyDescent="0.25">
      <c r="A59" t="s">
        <v>129</v>
      </c>
      <c r="B59" s="1">
        <v>12.027591666666668</v>
      </c>
      <c r="C59">
        <v>69</v>
      </c>
      <c r="D59" s="1">
        <v>8750.022159576416</v>
      </c>
    </row>
    <row r="60" spans="1:4" x14ac:dyDescent="0.25">
      <c r="A60" t="s">
        <v>130</v>
      </c>
      <c r="B60" s="1">
        <v>7.6031722222222218</v>
      </c>
      <c r="C60">
        <v>29</v>
      </c>
      <c r="D60" s="1">
        <v>5746.6204643249512</v>
      </c>
    </row>
    <row r="61" spans="1:4" x14ac:dyDescent="0.25">
      <c r="A61" t="s">
        <v>131</v>
      </c>
      <c r="B61" s="1">
        <v>7.422711111111111</v>
      </c>
      <c r="C61">
        <v>34</v>
      </c>
      <c r="D61" s="1">
        <v>5770.8576183319092</v>
      </c>
    </row>
    <row r="62" spans="1:4" x14ac:dyDescent="0.25">
      <c r="A62" t="s">
        <v>132</v>
      </c>
      <c r="B62" s="1">
        <v>3.8154972222222225</v>
      </c>
      <c r="C62">
        <v>18</v>
      </c>
      <c r="D62" s="1">
        <v>2971.2251501083374</v>
      </c>
    </row>
    <row r="63" spans="1:4" x14ac:dyDescent="0.25">
      <c r="A63" t="s">
        <v>133</v>
      </c>
      <c r="B63" s="1">
        <v>3.7746694444444442</v>
      </c>
      <c r="C63">
        <v>12</v>
      </c>
      <c r="D63" s="1">
        <v>2927.4553241729736</v>
      </c>
    </row>
    <row r="64" spans="1:4" x14ac:dyDescent="0.25">
      <c r="A64" t="s">
        <v>134</v>
      </c>
      <c r="B64" s="1">
        <v>3.3626305555555556</v>
      </c>
      <c r="C64">
        <v>27</v>
      </c>
      <c r="D64" s="1">
        <v>2581.9727392196655</v>
      </c>
    </row>
    <row r="65" spans="1:4" x14ac:dyDescent="0.25">
      <c r="A65" t="s">
        <v>92</v>
      </c>
      <c r="B65" s="1">
        <v>3.3352194444444447</v>
      </c>
      <c r="C65">
        <v>23</v>
      </c>
      <c r="D65" s="1">
        <v>2544.6806745529175</v>
      </c>
    </row>
    <row r="66" spans="1:4" x14ac:dyDescent="0.25">
      <c r="A66" t="s">
        <v>91</v>
      </c>
      <c r="B66" s="1">
        <v>3.1764111111111113</v>
      </c>
      <c r="C66">
        <v>34</v>
      </c>
      <c r="D66" s="1">
        <v>2477.6345834732056</v>
      </c>
    </row>
    <row r="67" spans="1:4" x14ac:dyDescent="0.25">
      <c r="A67" t="s">
        <v>135</v>
      </c>
      <c r="B67" s="1">
        <v>2.4279583333333332</v>
      </c>
      <c r="C67">
        <v>35</v>
      </c>
      <c r="D67" s="1">
        <v>1898.5786008834839</v>
      </c>
    </row>
    <row r="68" spans="1:4" x14ac:dyDescent="0.25">
      <c r="A68" t="s">
        <v>136</v>
      </c>
      <c r="B68" s="1">
        <v>2.3906499999999999</v>
      </c>
      <c r="C68">
        <v>17</v>
      </c>
      <c r="D68" s="1">
        <v>1868.6825857162476</v>
      </c>
    </row>
    <row r="69" spans="1:4" x14ac:dyDescent="0.25">
      <c r="A69" t="s">
        <v>85</v>
      </c>
      <c r="B69" s="1">
        <v>1.7216083333333334</v>
      </c>
      <c r="C69">
        <v>14</v>
      </c>
      <c r="D69" s="1">
        <v>1317.2729625701904</v>
      </c>
    </row>
    <row r="70" spans="1:4" x14ac:dyDescent="0.25">
      <c r="A70" t="s">
        <v>96</v>
      </c>
      <c r="B70" s="1">
        <v>1.5319666666666667</v>
      </c>
      <c r="C70">
        <v>8</v>
      </c>
      <c r="D70" s="1">
        <v>1139.0221929550171</v>
      </c>
    </row>
    <row r="71" spans="1:4" x14ac:dyDescent="0.25">
      <c r="A71" t="s">
        <v>137</v>
      </c>
      <c r="B71" s="1">
        <v>1.2886333333333333</v>
      </c>
      <c r="C71">
        <v>9</v>
      </c>
      <c r="D71" s="1">
        <v>951.59490966796875</v>
      </c>
    </row>
    <row r="72" spans="1:4" x14ac:dyDescent="0.25">
      <c r="A72" t="s">
        <v>138</v>
      </c>
      <c r="B72" s="1">
        <v>1.2883555555555555</v>
      </c>
      <c r="C72">
        <v>11</v>
      </c>
      <c r="D72" s="1">
        <v>1010.4471197128296</v>
      </c>
    </row>
    <row r="73" spans="1:4" x14ac:dyDescent="0.25">
      <c r="A73" t="s">
        <v>98</v>
      </c>
      <c r="B73" s="1">
        <v>1.2462777777777778</v>
      </c>
      <c r="C73">
        <v>15</v>
      </c>
      <c r="D73" s="1">
        <v>962.45932292938232</v>
      </c>
    </row>
    <row r="74" spans="1:4" x14ac:dyDescent="0.25">
      <c r="A74" t="s">
        <v>91</v>
      </c>
      <c r="B74" s="1">
        <v>0.95043333333333335</v>
      </c>
      <c r="C74">
        <v>12</v>
      </c>
      <c r="D74" s="1">
        <v>720.11255264282227</v>
      </c>
    </row>
    <row r="75" spans="1:4" x14ac:dyDescent="0.25">
      <c r="A75" t="s">
        <v>139</v>
      </c>
      <c r="B75" s="1">
        <v>0.78273333333333339</v>
      </c>
      <c r="C75">
        <v>10</v>
      </c>
      <c r="D75" s="1">
        <v>618.83963871002197</v>
      </c>
    </row>
    <row r="76" spans="1:4" x14ac:dyDescent="0.25">
      <c r="A76" t="s">
        <v>140</v>
      </c>
      <c r="B76" s="1">
        <v>0.69426944444444438</v>
      </c>
      <c r="C76">
        <v>7</v>
      </c>
      <c r="D76" s="1">
        <v>497.23368740081787</v>
      </c>
    </row>
    <row r="77" spans="1:4" x14ac:dyDescent="0.25">
      <c r="A77" t="s">
        <v>141</v>
      </c>
      <c r="B77" s="1">
        <v>0.66378333333333328</v>
      </c>
      <c r="C77">
        <v>6</v>
      </c>
      <c r="D77" s="1">
        <v>524.71988964080811</v>
      </c>
    </row>
    <row r="78" spans="1:4" x14ac:dyDescent="0.25">
      <c r="A78" t="s">
        <v>80</v>
      </c>
      <c r="B78" s="1">
        <v>0.60572500000000007</v>
      </c>
      <c r="C78">
        <v>5</v>
      </c>
      <c r="D78" s="1">
        <v>444.44624996185303</v>
      </c>
    </row>
    <row r="79" spans="1:4" x14ac:dyDescent="0.25">
      <c r="A79" t="s">
        <v>142</v>
      </c>
      <c r="B79" s="1">
        <v>9.9538888888888885E-2</v>
      </c>
      <c r="C79">
        <v>3</v>
      </c>
      <c r="D79" s="1">
        <v>78.687560081481934</v>
      </c>
    </row>
    <row r="80" spans="1:4" x14ac:dyDescent="0.25">
      <c r="A80" t="s">
        <v>143</v>
      </c>
      <c r="B80" s="1">
        <v>6.0194444444444439E-2</v>
      </c>
      <c r="C80">
        <v>5</v>
      </c>
      <c r="D80" s="1">
        <v>47.249889373779297</v>
      </c>
    </row>
    <row r="81" spans="1:4" x14ac:dyDescent="0.25">
      <c r="A81" t="s">
        <v>100</v>
      </c>
      <c r="B81" s="1">
        <v>2.500277777777778E-2</v>
      </c>
      <c r="C81">
        <v>2</v>
      </c>
      <c r="D81" s="1">
        <v>15.666934013366699</v>
      </c>
    </row>
    <row r="82" spans="1:4" x14ac:dyDescent="0.25">
      <c r="A82" t="s">
        <v>94</v>
      </c>
      <c r="B82" s="1">
        <v>8.4444444444444437E-3</v>
      </c>
      <c r="C82">
        <v>1</v>
      </c>
      <c r="D82" s="1">
        <v>6.7268972396850586</v>
      </c>
    </row>
    <row r="83" spans="1:4" x14ac:dyDescent="0.25">
      <c r="A83" s="14" t="s">
        <v>126</v>
      </c>
      <c r="B83" s="15">
        <f>AVERAGE(B59:B82)</f>
        <v>2.5126449074074078</v>
      </c>
      <c r="C83" s="15">
        <f>AVERAGE(C59:C82)</f>
        <v>16.916666666666668</v>
      </c>
      <c r="D83" s="15">
        <f>AVERAGE(D59:D82)</f>
        <v>1911.3420711358388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"/>
  <sheetViews>
    <sheetView tabSelected="1" workbookViewId="0">
      <selection sqref="A1:D93"/>
    </sheetView>
  </sheetViews>
  <sheetFormatPr defaultRowHeight="15" x14ac:dyDescent="0.25"/>
  <cols>
    <col min="2" max="2" width="14.140625" customWidth="1"/>
    <col min="3" max="3" width="15.140625" customWidth="1"/>
    <col min="4" max="4" width="14.140625" customWidth="1"/>
  </cols>
  <sheetData>
    <row r="1" spans="1:4" x14ac:dyDescent="0.25">
      <c r="A1" s="13" t="s">
        <v>73</v>
      </c>
      <c r="B1" s="13"/>
      <c r="C1" s="13"/>
      <c r="D1" s="13"/>
    </row>
    <row r="2" spans="1:4" x14ac:dyDescent="0.25">
      <c r="A2" s="8"/>
      <c r="B2" s="6" t="s">
        <v>13</v>
      </c>
      <c r="C2" s="6" t="s">
        <v>14</v>
      </c>
      <c r="D2" s="6" t="s">
        <v>15</v>
      </c>
    </row>
    <row r="3" spans="1:4" x14ac:dyDescent="0.25">
      <c r="A3" s="7" t="s">
        <v>43</v>
      </c>
      <c r="B3" s="7">
        <v>0</v>
      </c>
      <c r="C3" s="9">
        <v>0</v>
      </c>
      <c r="D3" s="9">
        <v>0</v>
      </c>
    </row>
    <row r="4" spans="1:4" x14ac:dyDescent="0.25">
      <c r="A4" s="7" t="s">
        <v>16</v>
      </c>
      <c r="B4" s="7">
        <v>9</v>
      </c>
      <c r="C4" s="9">
        <v>0.63843611111111109</v>
      </c>
      <c r="D4" s="9">
        <v>0.48194276355206966</v>
      </c>
    </row>
    <row r="5" spans="1:4" x14ac:dyDescent="0.25">
      <c r="A5" s="7" t="s">
        <v>44</v>
      </c>
      <c r="B5" s="7">
        <v>24</v>
      </c>
      <c r="C5" s="9">
        <v>1.8942444444444444</v>
      </c>
      <c r="D5" s="9">
        <v>1.3272484596818686</v>
      </c>
    </row>
    <row r="6" spans="1:4" x14ac:dyDescent="0.25">
      <c r="A6" s="7" t="s">
        <v>30</v>
      </c>
      <c r="B6" s="7">
        <v>35</v>
      </c>
      <c r="C6" s="9">
        <v>4.3923888888888891</v>
      </c>
      <c r="D6" s="9">
        <v>3.1559539334848523</v>
      </c>
    </row>
    <row r="7" spans="1:4" x14ac:dyDescent="0.25">
      <c r="A7" s="7" t="s">
        <v>31</v>
      </c>
      <c r="B7" s="7">
        <v>21</v>
      </c>
      <c r="C7" s="9">
        <v>4.7082916666666659</v>
      </c>
      <c r="D7" s="9">
        <v>3.4555926350876689</v>
      </c>
    </row>
    <row r="8" spans="1:4" x14ac:dyDescent="0.25">
      <c r="A8" s="7" t="s">
        <v>32</v>
      </c>
      <c r="B8" s="7">
        <v>3</v>
      </c>
      <c r="C8" s="9">
        <v>0.28644166666666671</v>
      </c>
      <c r="D8" s="9">
        <v>0.21961444988846779</v>
      </c>
    </row>
    <row r="9" spans="1:4" x14ac:dyDescent="0.25">
      <c r="A9" s="7" t="s">
        <v>33</v>
      </c>
      <c r="B9" s="7">
        <v>4</v>
      </c>
      <c r="C9" s="9">
        <v>0.54688333333333328</v>
      </c>
      <c r="D9" s="9">
        <v>0.42097484227269888</v>
      </c>
    </row>
    <row r="10" spans="1:4" x14ac:dyDescent="0.25">
      <c r="A10" s="7" t="s">
        <v>45</v>
      </c>
      <c r="B10" s="7">
        <v>1</v>
      </c>
      <c r="C10" s="9">
        <v>0.13853055555555555</v>
      </c>
      <c r="D10" s="9">
        <v>8.2313068211078644E-2</v>
      </c>
    </row>
    <row r="11" spans="1:4" x14ac:dyDescent="0.25">
      <c r="A11" s="7" t="s">
        <v>17</v>
      </c>
      <c r="B11" s="7">
        <v>8</v>
      </c>
      <c r="C11" s="9">
        <v>1.9990249999999998</v>
      </c>
      <c r="D11" s="9">
        <v>1.4537570560351014</v>
      </c>
    </row>
    <row r="12" spans="1:4" x14ac:dyDescent="0.25">
      <c r="A12" s="7" t="s">
        <v>46</v>
      </c>
      <c r="B12" s="7">
        <v>23</v>
      </c>
      <c r="C12" s="9">
        <v>5.1624388888888886</v>
      </c>
      <c r="D12" s="9">
        <v>3.9141124077141285</v>
      </c>
    </row>
    <row r="13" spans="1:4" x14ac:dyDescent="0.25">
      <c r="A13" s="7" t="s">
        <v>18</v>
      </c>
      <c r="B13" s="7">
        <v>17</v>
      </c>
      <c r="C13" s="9">
        <v>2.5750027777777778</v>
      </c>
      <c r="D13" s="9">
        <v>1.8511566100642085</v>
      </c>
    </row>
    <row r="14" spans="1:4" x14ac:dyDescent="0.25">
      <c r="A14" s="7" t="s">
        <v>59</v>
      </c>
      <c r="B14" s="7">
        <v>6</v>
      </c>
      <c r="C14" s="9">
        <v>1.5360777777777779</v>
      </c>
      <c r="D14" s="9">
        <v>1.1505125686526299</v>
      </c>
    </row>
    <row r="15" spans="1:4" x14ac:dyDescent="0.25">
      <c r="A15" s="7" t="s">
        <v>60</v>
      </c>
      <c r="B15" s="7">
        <v>6</v>
      </c>
      <c r="C15" s="9">
        <v>1.0409388888888889</v>
      </c>
      <c r="D15" s="9">
        <v>0.79753881506621838</v>
      </c>
    </row>
    <row r="16" spans="1:4" x14ac:dyDescent="0.25">
      <c r="A16" s="7" t="s">
        <v>61</v>
      </c>
      <c r="B16" s="7">
        <v>6</v>
      </c>
      <c r="C16" s="9">
        <v>0.95208611111111119</v>
      </c>
      <c r="D16" s="9">
        <v>0.69956018775701523</v>
      </c>
    </row>
    <row r="17" spans="1:4" x14ac:dyDescent="0.25">
      <c r="A17" s="7" t="s">
        <v>62</v>
      </c>
      <c r="B17" s="7">
        <v>12</v>
      </c>
      <c r="C17" s="9">
        <v>1.6338305555555555</v>
      </c>
      <c r="D17" s="9">
        <v>1.1546977898105979</v>
      </c>
    </row>
    <row r="18" spans="1:4" x14ac:dyDescent="0.25">
      <c r="A18" s="7" t="s">
        <v>19</v>
      </c>
      <c r="B18" s="7">
        <v>12</v>
      </c>
      <c r="C18" s="9">
        <v>2.2572749999999999</v>
      </c>
      <c r="D18" s="9">
        <v>1.7235233411192894</v>
      </c>
    </row>
    <row r="19" spans="1:4" x14ac:dyDescent="0.25">
      <c r="A19" s="7" t="s">
        <v>47</v>
      </c>
      <c r="B19" s="7">
        <v>12</v>
      </c>
      <c r="C19" s="9">
        <v>1.37995</v>
      </c>
      <c r="D19" s="9">
        <v>1.0498254811391234</v>
      </c>
    </row>
    <row r="20" spans="1:4" x14ac:dyDescent="0.25">
      <c r="A20" s="7" t="s">
        <v>20</v>
      </c>
      <c r="B20" s="7">
        <v>8</v>
      </c>
      <c r="C20" s="9">
        <v>0.59851666666666659</v>
      </c>
      <c r="D20" s="9">
        <v>0.45401487126946449</v>
      </c>
    </row>
    <row r="21" spans="1:4" x14ac:dyDescent="0.25">
      <c r="A21" s="7" t="s">
        <v>48</v>
      </c>
      <c r="B21" s="7">
        <v>17</v>
      </c>
      <c r="C21" s="9">
        <v>3.9584250000000001</v>
      </c>
      <c r="D21" s="9">
        <v>2.7886652406305075</v>
      </c>
    </row>
    <row r="22" spans="1:4" x14ac:dyDescent="0.25">
      <c r="A22" s="7" t="s">
        <v>21</v>
      </c>
      <c r="B22" s="7">
        <v>16</v>
      </c>
      <c r="C22" s="9">
        <v>3.2271166666666669</v>
      </c>
      <c r="D22" s="9">
        <v>2.3516861218959093</v>
      </c>
    </row>
    <row r="23" spans="1:4" x14ac:dyDescent="0.25">
      <c r="A23" s="7" t="s">
        <v>49</v>
      </c>
      <c r="B23" s="7">
        <v>4</v>
      </c>
      <c r="C23" s="9">
        <v>1.5419444444444443</v>
      </c>
      <c r="D23" s="9">
        <v>1.1655930615961552</v>
      </c>
    </row>
    <row r="24" spans="1:4" x14ac:dyDescent="0.25">
      <c r="A24" s="7" t="s">
        <v>63</v>
      </c>
      <c r="B24" s="7">
        <v>7</v>
      </c>
      <c r="C24" s="9">
        <v>0.72045555555555552</v>
      </c>
      <c r="D24" s="9">
        <v>0.5566690843552351</v>
      </c>
    </row>
    <row r="25" spans="1:4" x14ac:dyDescent="0.25">
      <c r="A25" s="7" t="s">
        <v>64</v>
      </c>
      <c r="B25" s="7">
        <v>4</v>
      </c>
      <c r="C25" s="9">
        <v>0.6056083333333333</v>
      </c>
      <c r="D25" s="9">
        <v>0.46710451599210501</v>
      </c>
    </row>
    <row r="26" spans="1:4" x14ac:dyDescent="0.25">
      <c r="A26" s="7" t="s">
        <v>34</v>
      </c>
      <c r="B26" s="7">
        <v>5</v>
      </c>
      <c r="C26" s="9">
        <v>0.35984166666666667</v>
      </c>
      <c r="D26" s="9">
        <v>0.27722515072673559</v>
      </c>
    </row>
    <row r="27" spans="1:4" x14ac:dyDescent="0.25">
      <c r="A27" s="7" t="s">
        <v>35</v>
      </c>
      <c r="B27" s="7">
        <v>15</v>
      </c>
      <c r="C27" s="9">
        <v>1.4661277777777779</v>
      </c>
      <c r="D27" s="9">
        <v>1.1085895784199238</v>
      </c>
    </row>
    <row r="28" spans="1:4" x14ac:dyDescent="0.25">
      <c r="A28" s="7" t="s">
        <v>22</v>
      </c>
      <c r="B28" s="7">
        <v>6</v>
      </c>
      <c r="C28" s="9">
        <v>1.1645888888888891</v>
      </c>
      <c r="D28" s="9">
        <v>0.88171283155679703</v>
      </c>
    </row>
    <row r="29" spans="1:4" x14ac:dyDescent="0.25">
      <c r="A29" s="7" t="s">
        <v>50</v>
      </c>
      <c r="B29" s="7">
        <v>13</v>
      </c>
      <c r="C29" s="9">
        <v>0.91266388888888894</v>
      </c>
      <c r="D29" s="9">
        <v>0.68117389641702175</v>
      </c>
    </row>
    <row r="30" spans="1:4" x14ac:dyDescent="0.25">
      <c r="A30" s="7" t="s">
        <v>51</v>
      </c>
      <c r="B30" s="7">
        <v>5</v>
      </c>
      <c r="C30" s="9">
        <v>1.3534805555555556</v>
      </c>
      <c r="D30" s="9">
        <v>0.96612984966486692</v>
      </c>
    </row>
    <row r="31" spans="1:4" x14ac:dyDescent="0.25">
      <c r="A31" s="7" t="s">
        <v>23</v>
      </c>
      <c r="B31" s="7">
        <v>1</v>
      </c>
      <c r="C31" s="9">
        <v>0.261625</v>
      </c>
      <c r="D31" s="9">
        <v>0.20148589462041855</v>
      </c>
    </row>
    <row r="32" spans="1:4" x14ac:dyDescent="0.25">
      <c r="A32" s="7" t="s">
        <v>36</v>
      </c>
      <c r="B32" s="7">
        <v>0</v>
      </c>
      <c r="C32" s="9">
        <v>0</v>
      </c>
      <c r="D32" s="9">
        <v>0</v>
      </c>
    </row>
    <row r="34" spans="1:4" x14ac:dyDescent="0.25">
      <c r="A34" s="16" t="s">
        <v>74</v>
      </c>
      <c r="B34" s="16"/>
      <c r="C34" s="16"/>
      <c r="D34" s="16"/>
    </row>
    <row r="35" spans="1:4" x14ac:dyDescent="0.25">
      <c r="A35" s="6" t="s">
        <v>0</v>
      </c>
      <c r="B35" s="6" t="s">
        <v>13</v>
      </c>
      <c r="C35" s="6" t="s">
        <v>14</v>
      </c>
      <c r="D35" s="6" t="s">
        <v>15</v>
      </c>
    </row>
    <row r="36" spans="1:4" x14ac:dyDescent="0.25">
      <c r="A36" s="7" t="s">
        <v>37</v>
      </c>
      <c r="B36" s="7">
        <v>34</v>
      </c>
      <c r="C36" s="9">
        <v>0.5605972222222223</v>
      </c>
      <c r="D36" s="9">
        <v>0.38672967907041311</v>
      </c>
    </row>
    <row r="37" spans="1:4" x14ac:dyDescent="0.25">
      <c r="A37" s="7" t="s">
        <v>65</v>
      </c>
      <c r="B37" s="7">
        <v>19</v>
      </c>
      <c r="C37" s="9">
        <v>2.0025138888888891</v>
      </c>
      <c r="D37" s="9">
        <v>1.5355321280658245</v>
      </c>
    </row>
    <row r="38" spans="1:4" x14ac:dyDescent="0.25">
      <c r="A38" s="7" t="s">
        <v>66</v>
      </c>
      <c r="B38" s="7">
        <v>16</v>
      </c>
      <c r="C38" s="9">
        <v>3.0994472222222225</v>
      </c>
      <c r="D38" s="9">
        <v>2.3363288072869182</v>
      </c>
    </row>
    <row r="39" spans="1:4" x14ac:dyDescent="0.25">
      <c r="A39" s="7" t="s">
        <v>52</v>
      </c>
      <c r="B39" s="7">
        <v>11</v>
      </c>
      <c r="C39" s="9">
        <v>1.8729333333333333</v>
      </c>
      <c r="D39" s="9">
        <v>1.3747037965804338</v>
      </c>
    </row>
    <row r="40" spans="1:4" x14ac:dyDescent="0.25">
      <c r="A40" s="7" t="s">
        <v>24</v>
      </c>
      <c r="B40" s="7">
        <v>5</v>
      </c>
      <c r="C40" s="9">
        <v>0.39861944444444442</v>
      </c>
      <c r="D40" s="9">
        <v>0.30742611270397902</v>
      </c>
    </row>
    <row r="41" spans="1:4" x14ac:dyDescent="0.25">
      <c r="A41" s="7" t="s">
        <v>25</v>
      </c>
      <c r="B41" s="7">
        <v>7</v>
      </c>
      <c r="C41" s="9">
        <v>1.0027333333333335</v>
      </c>
      <c r="D41" s="9">
        <v>0.76453247293829918</v>
      </c>
    </row>
    <row r="42" spans="1:4" x14ac:dyDescent="0.25">
      <c r="A42" s="7" t="s">
        <v>53</v>
      </c>
      <c r="B42" s="7">
        <v>10</v>
      </c>
      <c r="C42" s="9">
        <v>0.58499444444444448</v>
      </c>
      <c r="D42" s="9">
        <v>0.43025884684175253</v>
      </c>
    </row>
    <row r="43" spans="1:4" x14ac:dyDescent="0.25">
      <c r="A43" s="7" t="s">
        <v>67</v>
      </c>
      <c r="B43" s="7">
        <v>4</v>
      </c>
      <c r="C43" s="9">
        <v>0.24537500000000001</v>
      </c>
      <c r="D43" s="9">
        <v>0.1758212074637413</v>
      </c>
    </row>
    <row r="44" spans="1:4" x14ac:dyDescent="0.25">
      <c r="A44" s="7" t="s">
        <v>68</v>
      </c>
      <c r="B44" s="7">
        <v>17</v>
      </c>
      <c r="C44" s="9">
        <v>1.0700416666666668</v>
      </c>
      <c r="D44" s="9">
        <v>0.77086182404309511</v>
      </c>
    </row>
    <row r="45" spans="1:4" x14ac:dyDescent="0.25">
      <c r="A45" s="7" t="s">
        <v>38</v>
      </c>
      <c r="B45" s="7">
        <v>13</v>
      </c>
      <c r="C45" s="9">
        <v>1.1918333333333335</v>
      </c>
      <c r="D45" s="9">
        <v>0.90513441897928715</v>
      </c>
    </row>
    <row r="46" spans="1:4" x14ac:dyDescent="0.25">
      <c r="A46" s="7" t="s">
        <v>54</v>
      </c>
      <c r="B46" s="7">
        <v>28</v>
      </c>
      <c r="C46" s="9">
        <v>4.1171333333333333</v>
      </c>
      <c r="D46" s="9">
        <v>3.092613423243165</v>
      </c>
    </row>
    <row r="47" spans="1:4" x14ac:dyDescent="0.25">
      <c r="A47" s="7" t="s">
        <v>26</v>
      </c>
      <c r="B47" s="7">
        <v>5</v>
      </c>
      <c r="C47" s="9">
        <v>0.4583694444444445</v>
      </c>
      <c r="D47" s="9">
        <v>0.34482078533619642</v>
      </c>
    </row>
    <row r="48" spans="1:4" x14ac:dyDescent="0.25">
      <c r="A48" s="7" t="s">
        <v>55</v>
      </c>
      <c r="B48" s="7">
        <v>10</v>
      </c>
      <c r="C48" s="9">
        <v>1.2783944444444446</v>
      </c>
      <c r="D48" s="9">
        <v>0.94132824242115021</v>
      </c>
    </row>
    <row r="49" spans="1:4" x14ac:dyDescent="0.25">
      <c r="A49" s="7" t="s">
        <v>56</v>
      </c>
      <c r="B49" s="7">
        <v>23</v>
      </c>
      <c r="C49" s="9">
        <v>3.576308333333333</v>
      </c>
      <c r="D49" s="9">
        <v>2.6861269865185022</v>
      </c>
    </row>
    <row r="50" spans="1:4" x14ac:dyDescent="0.25">
      <c r="A50" s="7" t="s">
        <v>39</v>
      </c>
      <c r="B50" s="7">
        <v>19</v>
      </c>
      <c r="C50" s="9">
        <v>1.997036111111111</v>
      </c>
      <c r="D50" s="9">
        <v>1.5170403653755784</v>
      </c>
    </row>
    <row r="51" spans="1:4" x14ac:dyDescent="0.25">
      <c r="A51" s="7" t="s">
        <v>40</v>
      </c>
      <c r="B51" s="7">
        <v>35</v>
      </c>
      <c r="C51" s="9">
        <v>4.2462555555555559</v>
      </c>
      <c r="D51" s="9">
        <v>3.1343287881463766</v>
      </c>
    </row>
    <row r="52" spans="1:4" x14ac:dyDescent="0.25">
      <c r="A52" s="7" t="s">
        <v>41</v>
      </c>
      <c r="B52" s="7">
        <v>22</v>
      </c>
      <c r="C52" s="9">
        <v>3.6106472222222221</v>
      </c>
      <c r="D52" s="9">
        <v>2.700624231249094</v>
      </c>
    </row>
    <row r="53" spans="1:4" x14ac:dyDescent="0.25">
      <c r="A53" s="7" t="s">
        <v>69</v>
      </c>
      <c r="B53" s="7">
        <v>15</v>
      </c>
      <c r="C53" s="9">
        <v>3.0784833333333337</v>
      </c>
      <c r="D53" s="9">
        <v>2.3453000178560615</v>
      </c>
    </row>
    <row r="54" spans="1:4" x14ac:dyDescent="0.25">
      <c r="A54" s="7" t="s">
        <v>27</v>
      </c>
      <c r="B54" s="7">
        <v>13</v>
      </c>
      <c r="C54" s="9">
        <v>2.8829611111111109</v>
      </c>
      <c r="D54" s="9">
        <v>2.0782129466533661</v>
      </c>
    </row>
    <row r="55" spans="1:4" x14ac:dyDescent="0.25">
      <c r="A55" s="7" t="s">
        <v>57</v>
      </c>
      <c r="B55" s="7">
        <v>22</v>
      </c>
      <c r="C55" s="9">
        <v>3.4178083333333333</v>
      </c>
      <c r="D55" s="9">
        <v>2.5356076173484325</v>
      </c>
    </row>
    <row r="56" spans="1:4" x14ac:dyDescent="0.25">
      <c r="A56" s="7" t="s">
        <v>28</v>
      </c>
      <c r="B56" s="7">
        <v>8</v>
      </c>
      <c r="C56" s="9">
        <v>2.1969277777777778</v>
      </c>
      <c r="D56" s="9">
        <v>1.6460515623912215</v>
      </c>
    </row>
    <row r="57" spans="1:4" x14ac:dyDescent="0.25">
      <c r="A57" s="7" t="s">
        <v>29</v>
      </c>
      <c r="B57" s="7">
        <v>19</v>
      </c>
      <c r="C57" s="9">
        <v>3.0506944444444444</v>
      </c>
      <c r="D57" s="9">
        <v>2.3364106845110655</v>
      </c>
    </row>
    <row r="58" spans="1:4" x14ac:dyDescent="0.25">
      <c r="A58" s="7" t="s">
        <v>70</v>
      </c>
      <c r="B58" s="7">
        <v>19</v>
      </c>
      <c r="C58" s="9">
        <v>3.0359472222222221</v>
      </c>
      <c r="D58" s="9">
        <v>2.2045084740966558</v>
      </c>
    </row>
    <row r="59" spans="1:4" x14ac:dyDescent="0.25">
      <c r="A59" s="7" t="s">
        <v>71</v>
      </c>
      <c r="B59" s="7">
        <v>11</v>
      </c>
      <c r="C59" s="9">
        <v>1.375111111111111</v>
      </c>
      <c r="D59" s="9">
        <v>1.0433662589639425</v>
      </c>
    </row>
    <row r="60" spans="1:4" x14ac:dyDescent="0.25">
      <c r="A60" s="7" t="s">
        <v>72</v>
      </c>
      <c r="B60" s="7">
        <v>6</v>
      </c>
      <c r="C60" s="9">
        <v>0.93404444444444445</v>
      </c>
      <c r="D60" s="9">
        <v>0.70354498084634542</v>
      </c>
    </row>
    <row r="61" spans="1:4" x14ac:dyDescent="0.25">
      <c r="A61" s="7" t="s">
        <v>42</v>
      </c>
      <c r="B61" s="7">
        <v>12</v>
      </c>
      <c r="C61" s="9">
        <v>1.5313472222222224</v>
      </c>
      <c r="D61" s="9">
        <v>1.1680923542007804</v>
      </c>
    </row>
    <row r="62" spans="1:4" x14ac:dyDescent="0.25">
      <c r="A62" s="7" t="s">
        <v>58</v>
      </c>
      <c r="B62" s="7">
        <v>5</v>
      </c>
      <c r="C62" s="9">
        <v>1.0018</v>
      </c>
      <c r="D62" s="9">
        <v>0.726720305159688</v>
      </c>
    </row>
    <row r="64" spans="1:4" x14ac:dyDescent="0.25">
      <c r="A64" s="16" t="s">
        <v>172</v>
      </c>
      <c r="B64" s="16"/>
      <c r="C64" s="16"/>
      <c r="D64" s="16"/>
    </row>
    <row r="65" spans="1:4" x14ac:dyDescent="0.25">
      <c r="A65" s="10" t="s">
        <v>0</v>
      </c>
      <c r="B65" s="10" t="s">
        <v>13</v>
      </c>
      <c r="C65" s="10" t="s">
        <v>14</v>
      </c>
      <c r="D65" s="10" t="s">
        <v>15</v>
      </c>
    </row>
    <row r="66" spans="1:4" x14ac:dyDescent="0.25">
      <c r="A66" s="11" t="s">
        <v>144</v>
      </c>
      <c r="B66" s="11">
        <v>28</v>
      </c>
      <c r="C66" s="12">
        <v>6.8163638888888887</v>
      </c>
      <c r="D66" s="12">
        <v>5.1737550087273121</v>
      </c>
    </row>
    <row r="67" spans="1:4" x14ac:dyDescent="0.25">
      <c r="A67" s="11" t="s">
        <v>145</v>
      </c>
      <c r="B67" s="11">
        <v>17</v>
      </c>
      <c r="C67" s="12">
        <v>3.4674</v>
      </c>
      <c r="D67" s="12">
        <v>2.4059767676517367</v>
      </c>
    </row>
    <row r="68" spans="1:4" x14ac:dyDescent="0.25">
      <c r="A68" s="11" t="s">
        <v>146</v>
      </c>
      <c r="B68" s="11">
        <v>8</v>
      </c>
      <c r="C68" s="12">
        <v>1.124136111111111</v>
      </c>
      <c r="D68" s="12">
        <v>0.74481335934251547</v>
      </c>
    </row>
    <row r="69" spans="1:4" x14ac:dyDescent="0.25">
      <c r="A69" s="11" t="s">
        <v>147</v>
      </c>
      <c r="B69" s="11">
        <v>11</v>
      </c>
      <c r="C69" s="12">
        <v>1.8839555555555556</v>
      </c>
      <c r="D69" s="12">
        <v>1.3946346892043948</v>
      </c>
    </row>
    <row r="70" spans="1:4" x14ac:dyDescent="0.25">
      <c r="A70" s="11" t="s">
        <v>148</v>
      </c>
      <c r="B70" s="11">
        <v>12</v>
      </c>
      <c r="C70" s="12">
        <v>2.5459083333333337</v>
      </c>
      <c r="D70" s="12">
        <v>1.8811919894069433</v>
      </c>
    </row>
    <row r="71" spans="1:4" x14ac:dyDescent="0.25">
      <c r="A71" s="11" t="s">
        <v>149</v>
      </c>
      <c r="B71" s="11">
        <v>20</v>
      </c>
      <c r="C71" s="12">
        <v>3.8560250000000003</v>
      </c>
      <c r="D71" s="12">
        <v>2.944872772321105</v>
      </c>
    </row>
    <row r="72" spans="1:4" x14ac:dyDescent="0.25">
      <c r="A72" s="11" t="s">
        <v>150</v>
      </c>
      <c r="B72" s="11">
        <v>16</v>
      </c>
      <c r="C72" s="12">
        <v>2.8738888888888887</v>
      </c>
      <c r="D72" s="12">
        <v>2.1124512115493417</v>
      </c>
    </row>
    <row r="73" spans="1:4" x14ac:dyDescent="0.25">
      <c r="A73" s="11" t="s">
        <v>151</v>
      </c>
      <c r="B73" s="11">
        <v>25</v>
      </c>
      <c r="C73" s="12">
        <v>2.4350194444444444</v>
      </c>
      <c r="D73" s="12">
        <v>1.833558670245111</v>
      </c>
    </row>
    <row r="74" spans="1:4" x14ac:dyDescent="0.25">
      <c r="A74" s="11" t="s">
        <v>152</v>
      </c>
      <c r="B74" s="11">
        <v>18</v>
      </c>
      <c r="C74" s="12">
        <v>2.0642</v>
      </c>
      <c r="D74" s="12">
        <v>1.5372769767418504</v>
      </c>
    </row>
    <row r="75" spans="1:4" x14ac:dyDescent="0.25">
      <c r="A75" s="11" t="s">
        <v>153</v>
      </c>
      <c r="B75" s="11">
        <v>30</v>
      </c>
      <c r="C75" s="12">
        <v>2.5597972222222225</v>
      </c>
      <c r="D75" s="12">
        <v>1.8944800281897187</v>
      </c>
    </row>
    <row r="76" spans="1:4" x14ac:dyDescent="0.25">
      <c r="A76" s="11" t="s">
        <v>154</v>
      </c>
      <c r="B76" s="11">
        <v>28</v>
      </c>
      <c r="C76" s="12">
        <v>5.2984305555555551</v>
      </c>
      <c r="D76" s="12">
        <v>3.8706042226403952</v>
      </c>
    </row>
    <row r="77" spans="1:4" x14ac:dyDescent="0.25">
      <c r="A77" s="11" t="s">
        <v>155</v>
      </c>
      <c r="B77" s="11">
        <v>9</v>
      </c>
      <c r="C77" s="12">
        <v>0.64861666666666662</v>
      </c>
      <c r="D77" s="12">
        <v>0.48592102341353893</v>
      </c>
    </row>
    <row r="78" spans="1:4" x14ac:dyDescent="0.25">
      <c r="A78" s="11" t="s">
        <v>156</v>
      </c>
      <c r="B78" s="11">
        <v>22</v>
      </c>
      <c r="C78" s="12">
        <v>3.7032500000000002</v>
      </c>
      <c r="D78" s="12">
        <v>2.748966671526432</v>
      </c>
    </row>
    <row r="79" spans="1:4" x14ac:dyDescent="0.25">
      <c r="A79" s="11" t="s">
        <v>157</v>
      </c>
      <c r="B79" s="11">
        <v>8</v>
      </c>
      <c r="C79" s="12">
        <v>1.165486111111111</v>
      </c>
      <c r="D79" s="12">
        <v>0.87609099876135588</v>
      </c>
    </row>
    <row r="80" spans="1:4" x14ac:dyDescent="0.25">
      <c r="A80" s="11" t="s">
        <v>158</v>
      </c>
      <c r="B80" s="11">
        <v>12</v>
      </c>
      <c r="C80" s="12">
        <v>1.1066722222222223</v>
      </c>
      <c r="D80" s="12">
        <v>0.77347760088741779</v>
      </c>
    </row>
    <row r="81" spans="1:4" x14ac:dyDescent="0.25">
      <c r="A81" s="11" t="s">
        <v>159</v>
      </c>
      <c r="B81" s="11">
        <v>17</v>
      </c>
      <c r="C81" s="12">
        <v>2.1684361111111112</v>
      </c>
      <c r="D81" s="12">
        <v>1.6390742845833302</v>
      </c>
    </row>
    <row r="82" spans="1:4" x14ac:dyDescent="0.25">
      <c r="A82" s="11" t="s">
        <v>160</v>
      </c>
      <c r="B82" s="11">
        <v>16</v>
      </c>
      <c r="C82" s="12">
        <v>2.019222222222222</v>
      </c>
      <c r="D82" s="12">
        <v>1.5172816710546613</v>
      </c>
    </row>
    <row r="83" spans="1:4" x14ac:dyDescent="0.25">
      <c r="A83" s="11" t="s">
        <v>161</v>
      </c>
      <c r="B83" s="11">
        <v>17</v>
      </c>
      <c r="C83" s="12">
        <v>2.3928638888888889</v>
      </c>
      <c r="D83" s="12">
        <v>1.7709422968327999</v>
      </c>
    </row>
    <row r="84" spans="1:4" x14ac:dyDescent="0.25">
      <c r="A84" s="11" t="s">
        <v>162</v>
      </c>
      <c r="B84" s="11">
        <v>15</v>
      </c>
      <c r="C84" s="12">
        <v>2.4685166666666665</v>
      </c>
      <c r="D84" s="12">
        <v>1.8820482390001416</v>
      </c>
    </row>
    <row r="85" spans="1:4" x14ac:dyDescent="0.25">
      <c r="A85" s="11" t="s">
        <v>163</v>
      </c>
      <c r="B85" s="11">
        <v>15</v>
      </c>
      <c r="C85" s="12">
        <v>2.2471222222222225</v>
      </c>
      <c r="D85" s="12">
        <v>1.7223070850595832</v>
      </c>
    </row>
    <row r="86" spans="1:4" x14ac:dyDescent="0.25">
      <c r="A86" s="11" t="s">
        <v>164</v>
      </c>
      <c r="B86" s="11">
        <v>8</v>
      </c>
      <c r="C86" s="12">
        <v>0.55412777777777777</v>
      </c>
      <c r="D86" s="12">
        <v>0.41916472744196653</v>
      </c>
    </row>
    <row r="87" spans="1:4" x14ac:dyDescent="0.25">
      <c r="A87" s="11" t="s">
        <v>165</v>
      </c>
      <c r="B87" s="11">
        <v>13</v>
      </c>
      <c r="C87" s="12">
        <v>1.6348166666666668</v>
      </c>
      <c r="D87" s="12">
        <v>1.2254717303439975</v>
      </c>
    </row>
    <row r="88" spans="1:4" x14ac:dyDescent="0.25">
      <c r="A88" s="11" t="s">
        <v>166</v>
      </c>
      <c r="B88" s="11">
        <v>19</v>
      </c>
      <c r="C88" s="12">
        <v>1.8076444444444446</v>
      </c>
      <c r="D88" s="12">
        <v>1.3650257484987378</v>
      </c>
    </row>
    <row r="89" spans="1:4" x14ac:dyDescent="0.25">
      <c r="A89" s="11" t="s">
        <v>167</v>
      </c>
      <c r="B89" s="11">
        <v>8</v>
      </c>
      <c r="C89" s="12">
        <v>1.5435138888888889</v>
      </c>
      <c r="D89" s="12">
        <v>1.1074441522359848</v>
      </c>
    </row>
    <row r="90" spans="1:4" x14ac:dyDescent="0.25">
      <c r="A90" s="11" t="s">
        <v>168</v>
      </c>
      <c r="B90" s="11">
        <v>6</v>
      </c>
      <c r="C90" s="12">
        <v>0.72749722222222213</v>
      </c>
      <c r="D90" s="12">
        <v>0.55688590463250875</v>
      </c>
    </row>
    <row r="91" spans="1:4" x14ac:dyDescent="0.25">
      <c r="A91" s="11" t="s">
        <v>169</v>
      </c>
      <c r="B91" s="11">
        <v>7</v>
      </c>
      <c r="C91" s="12">
        <v>1.1853305555555556</v>
      </c>
      <c r="D91" s="12">
        <v>0.90959225129336119</v>
      </c>
    </row>
    <row r="92" spans="1:4" x14ac:dyDescent="0.25">
      <c r="A92" s="11" t="s">
        <v>170</v>
      </c>
      <c r="B92" s="11">
        <v>1</v>
      </c>
      <c r="C92" s="12">
        <v>5.2361111111111115E-3</v>
      </c>
      <c r="D92" s="12">
        <v>3.7697106599807739E-3</v>
      </c>
    </row>
    <row r="93" spans="1:4" x14ac:dyDescent="0.25">
      <c r="A93" s="11" t="s">
        <v>171</v>
      </c>
      <c r="B93" s="11">
        <v>0</v>
      </c>
      <c r="C93" s="12">
        <v>0</v>
      </c>
      <c r="D93" s="12">
        <v>0</v>
      </c>
    </row>
  </sheetData>
  <mergeCells count="2">
    <mergeCell ref="A34:D34"/>
    <mergeCell ref="A64:D6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</vt:lpstr>
      <vt:lpstr>Sgt. Stats</vt:lpstr>
      <vt:lpstr>Daily Uploads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wcwerner</cp:lastModifiedBy>
  <cp:lastPrinted>2016-03-08T16:57:43Z</cp:lastPrinted>
  <dcterms:created xsi:type="dcterms:W3CDTF">2016-02-10T14:20:07Z</dcterms:created>
  <dcterms:modified xsi:type="dcterms:W3CDTF">2016-04-28T17:37:10Z</dcterms:modified>
</cp:coreProperties>
</file>